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4" s="1"/>
  <c r="H13"/>
  <c r="H24" s="1"/>
  <c r="G13"/>
  <c r="G24" s="1"/>
  <c r="F13"/>
  <c r="F24" s="1"/>
  <c r="H194" l="1"/>
  <c r="L194"/>
  <c r="J194"/>
  <c r="G194"/>
  <c r="F194"/>
</calcChain>
</file>

<file path=xl/sharedStrings.xml><?xml version="1.0" encoding="utf-8"?>
<sst xmlns="http://schemas.openxmlformats.org/spreadsheetml/2006/main" count="286" uniqueCount="86">
  <si>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</si>
  <si>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</si>
  <si>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</si>
  <si>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</si>
  <si>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</si>
  <si>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</si>
  <si>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</si>
  <si>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</si>
  <si>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</si>
  <si>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</si>
  <si>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</si>
  <si>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</si>
  <si>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</si>
  <si>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</si>
  <si>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</si>
  <si>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</si>
  <si>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</si>
  <si>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</si>
  <si>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</si>
  <si>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</si>
  <si>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</si>
  <si>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</si>
  <si>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</si>
  <si>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</si>
  <si>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</si>
  <si>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</si>
  <si>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</si>
  <si>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</si>
  <si>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</si>
  <si>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</si>
  <si>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</si>
  <si>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</si>
  <si>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</si>
  <si>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</si>
  <si>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</si>
  <si>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</si>
  <si>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</si>
  <si>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</si>
  <si>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</si>
  <si>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</si>
  <si>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</si>
  <si>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</si>
  <si>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</si>
  <si>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</si>
  <si>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</si>
  <si>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</si>
  <si>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</si>
  <si>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</si>
  <si>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</si>
  <si>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</si>
  <si>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</si>
  <si>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</si>
  <si>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</si>
  <si>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</si>
  <si>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</si>
  <si>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</si>
  <si>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</si>
  <si>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</si>
  <si>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</si>
  <si>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</si>
  <si>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</si>
  <si>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</si>
  <si>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</si>
  <si>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</si>
  <si>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</si>
  <si>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</si>
  <si>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</si>
  <si>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</si>
  <si>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</si>
  <si>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</si>
  <si>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</si>
  <si>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</si>
  <si>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</si>
  <si>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</si>
  <si>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</si>
  <si>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</si>
  <si>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</si>
  <si>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</si>
  <si>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</si>
  <si>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</si>
  <si>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</si>
  <si>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</si>
  <si>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</si>
  <si>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Директор школы</t>
  </si>
  <si>
    <t>МАОУ "Троицкая средняя общеобразовательная школа" с. Троицкое Тюльганскогого района Оренбургской области</t>
  </si>
  <si>
    <t>Кулагина О.А.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</si>
</sst>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7" xfId="0" applyFont="1" applyFill="1" applyBorder="1" applyAlignment="1">
      <alignment horizontal="left" wrapText="1"/>
    </xf>
    <xf numFmtId="0" fontId="12" fillId="4" borderId="5" xfId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2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2" fillId="4" borderId="28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84</v>
      </c>
      <c r="D1" s="96"/>
      <c r="E1" s="96"/>
      <c r="F1" s="12" t="s">
        <v>16</v>
      </c>
      <c r="G1" s="2" t="s">
        <v>17</v>
      </c>
      <c r="H1" s="97" t="s">
        <v>83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85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5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5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5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5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5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14.7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44.32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14.7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44.32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5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5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5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5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5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30.900000000000002</v>
      </c>
      <c r="H32" s="19">
        <f t="shared" ref="H32" si="7">SUM(H25:H31)</f>
        <v>12.2</v>
      </c>
      <c r="I32" s="19">
        <f t="shared" ref="I32" si="8">SUM(I25:I31)</f>
        <v>88.5</v>
      </c>
      <c r="J32" s="19">
        <f t="shared" ref="J32:L32" si="9">SUM(J25:J31)</f>
        <v>588.20000000000005</v>
      </c>
      <c r="K32" s="25"/>
      <c r="L32" s="19">
        <f t="shared" si="9"/>
        <v>65.070000000000007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595</v>
      </c>
      <c r="G43" s="32">
        <f t="shared" ref="G43" si="14">G32+G42</f>
        <v>30.900000000000002</v>
      </c>
      <c r="H43" s="32">
        <f t="shared" ref="H43" si="15">H32+H42</f>
        <v>12.2</v>
      </c>
      <c r="I43" s="32">
        <f t="shared" ref="I43" si="16">I32+I42</f>
        <v>88.5</v>
      </c>
      <c r="J43" s="32">
        <f t="shared" ref="J43:L43" si="17">J32+J42</f>
        <v>588.20000000000005</v>
      </c>
      <c r="K43" s="32"/>
      <c r="L43" s="32">
        <f t="shared" si="17"/>
        <v>65.070000000000007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5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4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5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.75" thickBot="1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30.799999999999997</v>
      </c>
      <c r="H51" s="19">
        <f t="shared" ref="H51" si="19">SUM(H44:H50)</f>
        <v>35.400000000000006</v>
      </c>
      <c r="I51" s="19">
        <f t="shared" ref="I51" si="20">SUM(I44:I50)</f>
        <v>41.3</v>
      </c>
      <c r="J51" s="19">
        <f t="shared" ref="J51:L51" si="21">SUM(J44:J50)</f>
        <v>606.6</v>
      </c>
      <c r="K51" s="25"/>
      <c r="L51" s="19">
        <f t="shared" si="21"/>
        <v>81.04000000000002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500</v>
      </c>
      <c r="G62" s="32">
        <f t="shared" ref="G62" si="26">G51+G61</f>
        <v>30.799999999999997</v>
      </c>
      <c r="H62" s="32">
        <f t="shared" ref="H62" si="27">H51+H61</f>
        <v>35.400000000000006</v>
      </c>
      <c r="I62" s="32">
        <f t="shared" ref="I62" si="28">I51+I61</f>
        <v>41.3</v>
      </c>
      <c r="J62" s="32">
        <f t="shared" ref="J62:L62" si="29">J51+J61</f>
        <v>606.6</v>
      </c>
      <c r="K62" s="76"/>
      <c r="L62" s="76">
        <f t="shared" si="29"/>
        <v>81.04000000000002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5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5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5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5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5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14.7</v>
      </c>
      <c r="H70" s="19">
        <f t="shared" ref="H70" si="31">SUM(H63:H69)</f>
        <v>8.9999999999999982</v>
      </c>
      <c r="I70" s="19">
        <f t="shared" ref="I70" si="32">SUM(I63:I69)</f>
        <v>86.300000000000011</v>
      </c>
      <c r="J70" s="19">
        <f t="shared" ref="J70:L70" si="33">SUM(J63:J69)</f>
        <v>484.9</v>
      </c>
      <c r="K70" s="25"/>
      <c r="L70" s="19">
        <f t="shared" si="33"/>
        <v>40.020000000000003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635</v>
      </c>
      <c r="G81" s="32">
        <f t="shared" ref="G81" si="38">G70+G80</f>
        <v>14.7</v>
      </c>
      <c r="H81" s="32">
        <f t="shared" ref="H81" si="39">H70+H80</f>
        <v>8.9999999999999982</v>
      </c>
      <c r="I81" s="32">
        <f t="shared" ref="I81" si="40">I70+I80</f>
        <v>86.300000000000011</v>
      </c>
      <c r="J81" s="32">
        <f t="shared" ref="J81:L81" si="41">J70+J80</f>
        <v>484.9</v>
      </c>
      <c r="K81" s="32"/>
      <c r="L81" s="32">
        <f t="shared" si="41"/>
        <v>40.020000000000003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5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5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5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5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49.5</v>
      </c>
      <c r="H89" s="19">
        <f t="shared" ref="H89" si="43">SUM(H82:H88)</f>
        <v>19.5</v>
      </c>
      <c r="I89" s="19">
        <f t="shared" ref="I89" si="44">SUM(I82:I88)</f>
        <v>68</v>
      </c>
      <c r="J89" s="19">
        <f t="shared" ref="J89:L89" si="45">SUM(J82:J88)</f>
        <v>649.29999999999995</v>
      </c>
      <c r="K89" s="25"/>
      <c r="L89" s="19">
        <f t="shared" si="45"/>
        <v>95.9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525</v>
      </c>
      <c r="G100" s="32">
        <f t="shared" ref="G100" si="50">G89+G99</f>
        <v>49.5</v>
      </c>
      <c r="H100" s="32">
        <f t="shared" ref="H100" si="51">H89+H99</f>
        <v>19.5</v>
      </c>
      <c r="I100" s="32">
        <f t="shared" ref="I100" si="52">I89+I99</f>
        <v>68</v>
      </c>
      <c r="J100" s="32">
        <f t="shared" ref="J100:L100" si="53">J89+J99</f>
        <v>649.29999999999995</v>
      </c>
      <c r="K100" s="32"/>
      <c r="L100" s="32">
        <f t="shared" si="53"/>
        <v>95.9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5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5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5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5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13.8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51.11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13.8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51.11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5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5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5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5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5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5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 t="shared" ref="G126:J126" si="62">SUM(G120:G125)</f>
        <v>14.8</v>
      </c>
      <c r="H126" s="19">
        <f t="shared" si="62"/>
        <v>12.1</v>
      </c>
      <c r="I126" s="19">
        <f t="shared" si="62"/>
        <v>77.400000000000006</v>
      </c>
      <c r="J126" s="19">
        <f t="shared" si="62"/>
        <v>477.79999999999995</v>
      </c>
      <c r="K126" s="90"/>
      <c r="L126" s="19">
        <f t="shared" ref="L126" si="63">SUM(L120:L125)</f>
        <v>53.56</v>
      </c>
    </row>
    <row r="127" spans="1:12" ht="1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.75" thickBot="1">
      <c r="A137" s="33">
        <f>A120</f>
        <v>2</v>
      </c>
      <c r="B137" s="33">
        <f>B120</f>
        <v>2</v>
      </c>
      <c r="C137" s="92" t="s">
        <v>4</v>
      </c>
      <c r="D137" s="93"/>
      <c r="E137" s="31"/>
      <c r="F137" s="32">
        <f>F126+F136</f>
        <v>620</v>
      </c>
      <c r="G137" s="32">
        <f t="shared" ref="G137" si="66">G126+G136</f>
        <v>14.8</v>
      </c>
      <c r="H137" s="32">
        <f t="shared" ref="H137" si="67">H126+H136</f>
        <v>12.1</v>
      </c>
      <c r="I137" s="32">
        <f t="shared" ref="I137" si="68">I126+I136</f>
        <v>77.400000000000006</v>
      </c>
      <c r="J137" s="32">
        <f t="shared" ref="J137:L137" si="69">J126+J136</f>
        <v>477.79999999999995</v>
      </c>
      <c r="K137" s="32"/>
      <c r="L137" s="32">
        <f t="shared" si="69"/>
        <v>53.56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5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5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5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5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41.4</v>
      </c>
      <c r="H145" s="19">
        <f t="shared" si="70"/>
        <v>13.299999999999999</v>
      </c>
      <c r="I145" s="19">
        <f t="shared" si="70"/>
        <v>83.7</v>
      </c>
      <c r="J145" s="19">
        <f t="shared" si="70"/>
        <v>619.70000000000005</v>
      </c>
      <c r="K145" s="25"/>
      <c r="L145" s="19">
        <f t="shared" ref="L145" si="71">SUM(L138:L144)</f>
        <v>89.64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92" t="s">
        <v>4</v>
      </c>
      <c r="D156" s="93"/>
      <c r="E156" s="31"/>
      <c r="F156" s="32">
        <f>F145+F155</f>
        <v>595</v>
      </c>
      <c r="G156" s="32">
        <f t="shared" ref="G156" si="74">G145+G155</f>
        <v>41.4</v>
      </c>
      <c r="H156" s="32">
        <f t="shared" ref="H156" si="75">H145+H155</f>
        <v>13.299999999999999</v>
      </c>
      <c r="I156" s="32">
        <f t="shared" ref="I156" si="76">I145+I155</f>
        <v>83.7</v>
      </c>
      <c r="J156" s="32">
        <f t="shared" ref="J156:L156" si="77">J145+J155</f>
        <v>619.70000000000005</v>
      </c>
      <c r="K156" s="32"/>
      <c r="L156" s="32">
        <f t="shared" si="77"/>
        <v>89.64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5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5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5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5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5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5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19.799999999999997</v>
      </c>
      <c r="I163" s="19">
        <f t="shared" si="78"/>
        <v>100.1</v>
      </c>
      <c r="J163" s="19">
        <f t="shared" si="78"/>
        <v>635.29999999999995</v>
      </c>
      <c r="K163" s="25"/>
      <c r="L163" s="88">
        <f t="shared" ref="L163" si="79">SUM(L157:L162)</f>
        <v>49.980000000000004</v>
      </c>
    </row>
    <row r="164" spans="1:12" ht="15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.75" thickBot="1">
      <c r="A174" s="29">
        <f>A157</f>
        <v>2</v>
      </c>
      <c r="B174" s="30">
        <f>B157</f>
        <v>4</v>
      </c>
      <c r="C174" s="92" t="s">
        <v>4</v>
      </c>
      <c r="D174" s="9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19.799999999999997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49.980000000000004</v>
      </c>
    </row>
    <row r="175" spans="1:12" ht="15.75" thickBot="1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5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5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5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5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22.900000000000002</v>
      </c>
      <c r="H182" s="19">
        <f t="shared" si="86"/>
        <v>10.8</v>
      </c>
      <c r="I182" s="19">
        <f t="shared" si="86"/>
        <v>81.000000000000014</v>
      </c>
      <c r="J182" s="19">
        <f t="shared" si="86"/>
        <v>512.4</v>
      </c>
      <c r="K182" s="25"/>
      <c r="L182" s="19">
        <f t="shared" ref="L182" si="87">SUM(L175:L181)</f>
        <v>43.5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5">
      <c r="A193" s="29">
        <f>A175</f>
        <v>2</v>
      </c>
      <c r="B193" s="30">
        <f>B175</f>
        <v>5</v>
      </c>
      <c r="C193" s="92" t="s">
        <v>4</v>
      </c>
      <c r="D193" s="93"/>
      <c r="E193" s="31"/>
      <c r="F193" s="32">
        <f>F182+F192</f>
        <v>545</v>
      </c>
      <c r="G193" s="32">
        <f t="shared" ref="G193" si="90">G182+G192</f>
        <v>22.900000000000002</v>
      </c>
      <c r="H193" s="32">
        <f t="shared" ref="H193" si="91">H182+H192</f>
        <v>10.8</v>
      </c>
      <c r="I193" s="32">
        <f t="shared" ref="I193" si="92">I182+I192</f>
        <v>81.000000000000014</v>
      </c>
      <c r="J193" s="32">
        <f t="shared" ref="J193:L193" si="93">J182+J192</f>
        <v>512.4</v>
      </c>
      <c r="K193" s="32"/>
      <c r="L193" s="32">
        <f t="shared" si="93"/>
        <v>43.5</v>
      </c>
    </row>
    <row r="194" spans="1:12">
      <c r="A194" s="27"/>
      <c r="B194" s="28"/>
      <c r="C194" s="94" t="s">
        <v>5</v>
      </c>
      <c r="D194" s="94"/>
      <c r="E194" s="94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2023-10-13T08:01:15Z</cp:lastPrinted>
  <dcterms:created xsi:type="dcterms:W3CDTF">2022-05-16T14:23:56Z</dcterms:created>
  <dcterms:modified xsi:type="dcterms:W3CDTF">2024-01-15T07:50:43Z</dcterms:modified>
</cp:coreProperties>
</file>